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2014-2020\04_RAPOARTE\SITUATIE AA SITE MLPDA\"/>
    </mc:Choice>
  </mc:AlternateContent>
  <bookViews>
    <workbookView xWindow="0" yWindow="0" windowWidth="28800" windowHeight="12135"/>
  </bookViews>
  <sheets>
    <sheet name="Sheet1" sheetId="1" r:id="rId1"/>
  </sheets>
  <definedNames>
    <definedName name="_xlnm._FilterDatabase" localSheetId="0" hidden="1">Sheet1!$A$4:$G$36</definedName>
    <definedName name="Z_7DED61EF_CED4_4EE5_B3CC_ABDB9CD823F8_.wvu.FilterData" localSheetId="0" hidden="1">Sheet1!#REF!</definedName>
    <definedName name="Z_FFE73930_B6F3_4B43_9FE2_26381D01DC42_.wvu.FilterData" localSheetId="0" hidden="1">Sheet1!$A$4:$G$36</definedName>
  </definedNames>
  <calcPr calcId="152511"/>
  <customWorkbookViews>
    <customWorkbookView name="Dan Nicolaescu - Personal View" guid="{FFE73930-B6F3-4B43-9FE2-26381D01DC42}" mergeInterval="0" personalView="1" maximized="1" xWindow="-8" yWindow="-8" windowWidth="1936" windowHeight="1056" activeSheetId="1"/>
    <customWorkbookView name="Marius Radu - Personal View" guid="{7DED61EF-CED4-4EE5-B3CC-ABDB9CD823F8}"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alcChain>
</file>

<file path=xl/sharedStrings.xml><?xml version="1.0" encoding="utf-8"?>
<sst xmlns="http://schemas.openxmlformats.org/spreadsheetml/2006/main" count="101" uniqueCount="73">
  <si>
    <t>cod SMIS</t>
  </si>
  <si>
    <t>Titlul proiectului</t>
  </si>
  <si>
    <t>Stadiu</t>
  </si>
  <si>
    <t>Nr. crt</t>
  </si>
  <si>
    <t>Beneficiar</t>
  </si>
  <si>
    <t>Data intrare act aditional</t>
  </si>
  <si>
    <t>Data aprobare act aditional</t>
  </si>
  <si>
    <t>Modernizarea activitatii de cazare in cadrul Pensiunii Alfa</t>
  </si>
  <si>
    <t>Noran Office SRL</t>
  </si>
  <si>
    <t>Achizitia de echipamente si utilaje necesare optimizarii activitatii de servis auto in cadrul SC Storad Service SRL</t>
  </si>
  <si>
    <t>SC Storad Service SRL</t>
  </si>
  <si>
    <t>CONSULANDIA SRL – NOI ORIZONTURI DE DEZVOLTARE</t>
  </si>
  <si>
    <t>CONSULANDIA SRL</t>
  </si>
  <si>
    <t xml:space="preserve">Dotarea societatii QUALIDENT SRL din Municipiul Arad </t>
  </si>
  <si>
    <t xml:space="preserve">QUALIDENT SRL </t>
  </si>
  <si>
    <t>Achiziția de utilaje pentru producția de piese și subansamble pentru metalurgie</t>
  </si>
  <si>
    <t xml:space="preserve"> ERO HYDRAULICS SRL</t>
  </si>
  <si>
    <t>in analiza</t>
  </si>
  <si>
    <t>Dezvoltarea GREENPREST SERV S.R.L. prin achizitia de dotari moderne</t>
  </si>
  <si>
    <t>GREENPREST SERV SRL</t>
  </si>
  <si>
    <t>DEZOLTAREA ACTIVITATII LA SC EURO T.D.C. SRL</t>
  </si>
  <si>
    <t>EURO T.D.C. SRL</t>
  </si>
  <si>
    <t>Investiție pentru europaleți cu eurofinanțare</t>
  </si>
  <si>
    <t>STIL IMPEX SRL</t>
  </si>
  <si>
    <t>Construire hotel „SIERRA”</t>
  </si>
  <si>
    <t>CONSTRUMAT &amp; VOS SRL</t>
  </si>
  <si>
    <t>Dezvoltarea AngiMetal Impex SRL prin extinderea capacității de prestare a serviciilor de recuperarea materialelor reciclabile sortate pe piața internă și internațională</t>
  </si>
  <si>
    <t>ANGIMETAL IMPEX SRL</t>
  </si>
  <si>
    <t>Consolidarea pozitiei de lider al societatii FILPLAST SRL in productia de utilaje din domeniul maselor plastice din judetul Hunedoara</t>
  </si>
  <si>
    <t>FILPLAST SRL</t>
  </si>
  <si>
    <t>TENDER HUB - Creșterea competitivității ACM prin realizarea unui sistem informațional modular inovativ în domeniul achizițiilor publice</t>
  </si>
  <si>
    <t>SC ACQUISITION CAREER MANAGEMENT SRL</t>
  </si>
  <si>
    <t>Cresterea volumului productiei de catre ICC PROD SRL prin achizitia de echipamente tehnologice performante</t>
  </si>
  <si>
    <t xml:space="preserve"> ICC PROD SRL</t>
  </si>
  <si>
    <t>Sistem Informatic pentru Migratia Fortei de Munca</t>
  </si>
  <si>
    <t>SC Nestlers Group Global SRL</t>
  </si>
  <si>
    <t>Modernizarea și diversificarea activității prin achiziția de echipamente</t>
  </si>
  <si>
    <t>KOMORA ENGINEERING SRL</t>
  </si>
  <si>
    <t>MODERNIZAREA Sl EXTINDEREA CAPACITAÞILOR DE CAZARE ACTUALE ÎN VEDEREA REALIZARII
UNUI HOTEL CLASIFICAT</t>
  </si>
  <si>
    <t>EASTERN TOUR CONSTRUCT SRL</t>
  </si>
  <si>
    <t>Dotarea cu echipamente noi în vederea diversificarii productiei PET STAR HOLDING SRL</t>
  </si>
  <si>
    <t>PET STAR HOLDING SRL</t>
  </si>
  <si>
    <t>Cresterea competitivitatii UTIROM INVEST pe piata lucrarilor de constructii prin achizitionarea de utilaje de specialitate</t>
  </si>
  <si>
    <t>UTIROM INVEST SRL</t>
  </si>
  <si>
    <t>Îmbunătățirea eficienței energetice și reducerea emisiilor de CO2 în sectorul rezidențial, Orașul Călan, județ Hunedoara</t>
  </si>
  <si>
    <t>UAT Orașul Călan</t>
  </si>
  <si>
    <t>Cresterea eficientei energetice la cladirile rezidentiale in orasul Scornicesti, jud.Olt</t>
  </si>
  <si>
    <t>UAT Orasul Scornicesti</t>
  </si>
  <si>
    <t>Reabilitare Institutii Publice Din Orasul Rovinari - Sediu Primarie, Oras Rovinari, Jud.Gorj</t>
  </si>
  <si>
    <t>PRIMARIA ORAŞ ROVINARI</t>
  </si>
  <si>
    <t>Reabilitare termo-energetica pavilion administrativ de la sediul S.P.F Calafat</t>
  </si>
  <si>
    <t>Inspectoratul Teritorial al Politiei de Frontiera/Conducere</t>
  </si>
  <si>
    <t>EFICIENTIZARE ENERGETICA SCOALA GIMNAZIALA GEORGE COSBUC</t>
  </si>
  <si>
    <t>UAT Municipiul Ploiești</t>
  </si>
  <si>
    <t>Reabilitare termica si energetica la cladirea "Scoala Gimnaziala Carol I" Plopeni</t>
  </si>
  <si>
    <t>UAT Orașul Plopeni</t>
  </si>
  <si>
    <t>Consolidare, restaurare si punerea in valorare imobil situat in Strada Scaune, nr.2, sector 3, Biserica "Adormirea Maicii Domnului" - Scaune</t>
  </si>
  <si>
    <t>Parohia Scaune</t>
  </si>
  <si>
    <t>Restaurarea, conservarea si punerea in valoare a monumentului de clasa A - Ansamblul Putului I Anina</t>
  </si>
  <si>
    <t>UAT Orasul Anina</t>
  </si>
  <si>
    <t>Infiintare parc si gradina in orasul Tismana, inclusiv modernizare drum de acces</t>
  </si>
  <si>
    <t>UAT Orasul Tismana</t>
  </si>
  <si>
    <t>REGENERARE URBANA - FOSTUL SEDIU ADMINISTRATIV E.M. VALEA DE BRAZI</t>
  </si>
  <si>
    <t>UAT Orașul Uricani</t>
  </si>
  <si>
    <t>Reabilitare și modernizare infrastructură rutieră în județul Dâmbovița</t>
  </si>
  <si>
    <t>UAT Județul Dâmbovița</t>
  </si>
  <si>
    <t>Imbunatatirea accesului populatiei din Regiunea Nord Est la servicii medicale de urgenta, prin dotarea
cu aparatura de inalta performanta</t>
  </si>
  <si>
    <t>Parteneriatul dintre MINISTERUL SANATATII si MINISTERUL SANATATII - UNITATEA DE MANAGEMENT AL PROIECTULUI BANCII MONDIALE (UMPBM)/MS, UMP BMSPITALUL JUDETEAN DE URGENTA "MAVROMATI" BOTOSANI, SPITALUL JUDETEAN DE URGENTA PIATRA NEAMT/-, SPITALUL JUDEŢEAN DE URGENŢĂ "SFÂNTUL IOAN CEL NOU" SUCEAVA, SPITALUL MUNICIPAL DE URGENTA ROMAN/Achizitii, SPITALUL MUNICIPAL DE URGENŢĂ "ELENA BELDIMAN",  SPITALUL JUDEŢEAN DE URGENŢĂ VASLUI, SPITALUL CLINIC JUDETEAN DE URGENTA "SF. SPIRIDON" IASI, SPITALUL CLINIC DE URGENŢĂ "PROF. DR. NICOLAE OBLU" IAŞI, SPITALUL MUNICIPAL "SFANTUL IERARH DR.LUCA" ONESTI, INSTITUTUL REGIONAL DE ONCOLOGIE IAŞI,  SPITALUL CLINIC DE URGENTE PENTRU COPII "SF. MARIA", SPITALUL JUDEŢEAN DE URGENŢĂ BACĂU</t>
  </si>
  <si>
    <t>Imbunatatirea accesului populatiei din Regiunea Vest la servicii medicale de urgenta, prin dotarea cu aparatura de inalta performanta</t>
  </si>
  <si>
    <t>Parteneriatul format din MINISTERUL SANATATII/Unitatea de Implemenatre si Coordonare Programe (lider), MUNICIPIUL CARANSEBES (membru 1)  și SPITALUL MUNICIPAL DE URGENȚA CARANSEBES (membru 2), MINISTERUL SANATATII - UNITATEA DE MANAGEMENT AL PROIECTULUI BANCII MONDIALE (UMPBM)/MS UMP BM (membru 3), SPITALUL CLINIC JUDETEAN DE URGENTA ARAD (membru 4), SPITALUL MUNICIPAL "DR.TEODOR ANDREI" LUGOJ (membru 5), SPITALUL CLINIC MUNICIPAL DE URGENTA TIMISOARA (membru 6), INSTITUTUL DE BOLI CARDIOVASCULARE TIMISOARA/Spital (membru 7), SPITALUL CLINIC JUDETEAN DE URGENTA " PIUS BRINZEU " TIMISOARA (membru 8), SPITALUL CLINIC DE URGENTA PENTRU COPII ''LOUIS TURCANU'' TIMISOARA (membru 9), SPITALUL JUDEÞEAN DE URGENȚA RESIȚA/Financiar (membru 10), SPITALUL JUDETEAN DE URGENTA DEVA (membru 11), SPITALUL MUNICIPAL LUPENI (membru 12) și SPITALUL DE URGENTA PETROSANI (membru 13)</t>
  </si>
  <si>
    <t>pe circuitul de avizare interna</t>
  </si>
  <si>
    <t>in analiza (clarificari)</t>
  </si>
  <si>
    <t>PROGRAMUL OPERAȚIONAL REGIONAL 2014-2020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</si>
</sst>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4" x14ac:knownFonts="1">
    <font>
      <sz val="11"/>
      <color theme="1"/>
      <name val="Calibri"/>
      <family val="2"/>
      <scheme val="minor"/>
    </font>
    <font>
      <b/>
      <sz val="11"/>
      <color theme="1"/>
      <name val="Calibri"/>
      <family val="2"/>
      <scheme val="minor"/>
    </font>
    <font>
      <sz val="11"/>
      <name val="Calibri"/>
      <family val="2"/>
      <scheme val="minor"/>
    </font>
    <font>
      <b/>
      <u/>
      <sz val="14"/>
      <color theme="1"/>
      <name val="Calibri"/>
      <family val="2"/>
      <scheme val="minor"/>
    </font>
  </fonts>
  <fills count="3">
    <fill>
      <patternFill patternType="none"/>
    </fill>
    <fill>
      <patternFill patternType="gray125"/>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164" fontId="2" fillId="0" borderId="1" xfId="0" applyNumberFormat="1" applyFont="1" applyBorder="1" applyAlignment="1" applyProtection="1">
      <alignment horizontal="center" vertical="center" wrapText="1"/>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4B81024-CA75-4E50-A0F7-AC7F25016C91}">
  <header guid="{A4B81024-CA75-4E50-A0F7-AC7F25016C91}" dateTime="2019-11-12T12:33:52" maxSheetId="2" userName="Dan Nicolaescu" r:id="rId1">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6"/>
  <sheetViews>
    <sheetView tabSelected="1" workbookViewId="0">
      <selection activeCell="K4" sqref="K4"/>
    </sheetView>
  </sheetViews>
  <sheetFormatPr defaultRowHeight="15" x14ac:dyDescent="0.25"/>
  <cols>
    <col min="1" max="1" width="7.5703125" style="4" customWidth="1"/>
    <col min="2" max="2" width="9.140625" style="4"/>
    <col min="3" max="3" width="25" style="8" customWidth="1"/>
    <col min="4" max="4" width="44.7109375" style="8" customWidth="1"/>
    <col min="5" max="5" width="12.7109375" style="7" customWidth="1"/>
    <col min="6" max="6" width="16.85546875" style="8" customWidth="1"/>
    <col min="7" max="16384" width="9.140625" style="4"/>
  </cols>
  <sheetData>
    <row r="2" spans="1:7" ht="18.75" x14ac:dyDescent="0.25">
      <c r="A2" s="13" t="s">
        <v>72</v>
      </c>
      <c r="B2" s="13"/>
      <c r="C2" s="13"/>
      <c r="D2" s="13"/>
      <c r="E2" s="13"/>
      <c r="F2" s="13"/>
      <c r="G2" s="13"/>
    </row>
    <row r="4" spans="1:7" ht="60" x14ac:dyDescent="0.25">
      <c r="A4" s="1" t="s">
        <v>3</v>
      </c>
      <c r="B4" s="1" t="s">
        <v>0</v>
      </c>
      <c r="C4" s="1" t="s">
        <v>1</v>
      </c>
      <c r="D4" s="1" t="s">
        <v>4</v>
      </c>
      <c r="E4" s="2" t="s">
        <v>5</v>
      </c>
      <c r="F4" s="1" t="s">
        <v>2</v>
      </c>
      <c r="G4" s="1" t="s">
        <v>6</v>
      </c>
    </row>
    <row r="5" spans="1:7" ht="45" x14ac:dyDescent="0.25">
      <c r="A5" s="5">
        <v>1</v>
      </c>
      <c r="B5" s="5">
        <v>108493</v>
      </c>
      <c r="C5" s="6" t="s">
        <v>7</v>
      </c>
      <c r="D5" s="6" t="s">
        <v>8</v>
      </c>
      <c r="E5" s="3">
        <v>43770</v>
      </c>
      <c r="F5" s="6" t="s">
        <v>71</v>
      </c>
      <c r="G5" s="5"/>
    </row>
    <row r="6" spans="1:7" ht="75" x14ac:dyDescent="0.25">
      <c r="A6" s="5">
        <f>A5+1</f>
        <v>2</v>
      </c>
      <c r="B6" s="5">
        <v>112362</v>
      </c>
      <c r="C6" s="6" t="s">
        <v>9</v>
      </c>
      <c r="D6" s="6" t="s">
        <v>10</v>
      </c>
      <c r="E6" s="3">
        <v>43774</v>
      </c>
      <c r="F6" s="6" t="s">
        <v>70</v>
      </c>
      <c r="G6" s="5"/>
    </row>
    <row r="7" spans="1:7" ht="45" x14ac:dyDescent="0.25">
      <c r="A7" s="5">
        <f t="shared" ref="A7:A35" si="0">A6+1</f>
        <v>3</v>
      </c>
      <c r="B7" s="5">
        <v>113644</v>
      </c>
      <c r="C7" s="6" t="s">
        <v>11</v>
      </c>
      <c r="D7" s="6" t="s">
        <v>12</v>
      </c>
      <c r="E7" s="3">
        <v>43775</v>
      </c>
      <c r="F7" s="6" t="s">
        <v>70</v>
      </c>
      <c r="G7" s="5"/>
    </row>
    <row r="8" spans="1:7" ht="45" x14ac:dyDescent="0.25">
      <c r="A8" s="5">
        <f t="shared" si="0"/>
        <v>4</v>
      </c>
      <c r="B8" s="5">
        <v>113081</v>
      </c>
      <c r="C8" s="6" t="s">
        <v>13</v>
      </c>
      <c r="D8" s="6" t="s">
        <v>14</v>
      </c>
      <c r="E8" s="3">
        <v>43775</v>
      </c>
      <c r="F8" s="6" t="s">
        <v>70</v>
      </c>
      <c r="G8" s="5"/>
    </row>
    <row r="9" spans="1:7" ht="60" x14ac:dyDescent="0.25">
      <c r="A9" s="5">
        <f t="shared" si="0"/>
        <v>5</v>
      </c>
      <c r="B9" s="5">
        <v>111380</v>
      </c>
      <c r="C9" s="6" t="s">
        <v>15</v>
      </c>
      <c r="D9" s="6" t="s">
        <v>16</v>
      </c>
      <c r="E9" s="3">
        <v>43780</v>
      </c>
      <c r="F9" s="6" t="s">
        <v>17</v>
      </c>
      <c r="G9" s="5"/>
    </row>
    <row r="10" spans="1:7" ht="45" x14ac:dyDescent="0.25">
      <c r="A10" s="5">
        <f t="shared" si="0"/>
        <v>6</v>
      </c>
      <c r="B10" s="5">
        <v>119542</v>
      </c>
      <c r="C10" s="6" t="s">
        <v>18</v>
      </c>
      <c r="D10" s="6" t="s">
        <v>19</v>
      </c>
      <c r="E10" s="3">
        <v>43770</v>
      </c>
      <c r="F10" s="6" t="s">
        <v>70</v>
      </c>
      <c r="G10" s="5"/>
    </row>
    <row r="11" spans="1:7" ht="30" x14ac:dyDescent="0.25">
      <c r="A11" s="5">
        <f t="shared" si="0"/>
        <v>7</v>
      </c>
      <c r="B11" s="5">
        <v>119253</v>
      </c>
      <c r="C11" s="6" t="s">
        <v>20</v>
      </c>
      <c r="D11" s="6" t="s">
        <v>21</v>
      </c>
      <c r="E11" s="3">
        <v>43770</v>
      </c>
      <c r="F11" s="6" t="s">
        <v>71</v>
      </c>
      <c r="G11" s="5"/>
    </row>
    <row r="12" spans="1:7" ht="45" x14ac:dyDescent="0.25">
      <c r="A12" s="5">
        <f t="shared" si="0"/>
        <v>8</v>
      </c>
      <c r="B12" s="5">
        <v>111027</v>
      </c>
      <c r="C12" s="6" t="s">
        <v>22</v>
      </c>
      <c r="D12" s="6" t="s">
        <v>23</v>
      </c>
      <c r="E12" s="3">
        <v>43775</v>
      </c>
      <c r="F12" s="6" t="s">
        <v>70</v>
      </c>
      <c r="G12" s="5"/>
    </row>
    <row r="13" spans="1:7" ht="30" x14ac:dyDescent="0.25">
      <c r="A13" s="5">
        <f t="shared" si="0"/>
        <v>9</v>
      </c>
      <c r="B13" s="5">
        <v>117071</v>
      </c>
      <c r="C13" s="6" t="s">
        <v>24</v>
      </c>
      <c r="D13" s="6" t="s">
        <v>25</v>
      </c>
      <c r="E13" s="3">
        <v>43775</v>
      </c>
      <c r="F13" s="6" t="s">
        <v>70</v>
      </c>
      <c r="G13" s="5"/>
    </row>
    <row r="14" spans="1:7" ht="105" x14ac:dyDescent="0.25">
      <c r="A14" s="5">
        <f t="shared" si="0"/>
        <v>10</v>
      </c>
      <c r="B14" s="5">
        <v>110190</v>
      </c>
      <c r="C14" s="6" t="s">
        <v>26</v>
      </c>
      <c r="D14" s="6" t="s">
        <v>27</v>
      </c>
      <c r="E14" s="3">
        <v>43775</v>
      </c>
      <c r="F14" s="6" t="s">
        <v>70</v>
      </c>
      <c r="G14" s="5"/>
    </row>
    <row r="15" spans="1:7" ht="90" x14ac:dyDescent="0.25">
      <c r="A15" s="5">
        <f t="shared" si="0"/>
        <v>11</v>
      </c>
      <c r="B15" s="5">
        <v>114743</v>
      </c>
      <c r="C15" s="6" t="s">
        <v>28</v>
      </c>
      <c r="D15" s="6" t="s">
        <v>29</v>
      </c>
      <c r="E15" s="3">
        <v>43775</v>
      </c>
      <c r="F15" s="6" t="s">
        <v>71</v>
      </c>
      <c r="G15" s="5"/>
    </row>
    <row r="16" spans="1:7" ht="90" x14ac:dyDescent="0.25">
      <c r="A16" s="5">
        <f t="shared" si="0"/>
        <v>12</v>
      </c>
      <c r="B16" s="5">
        <v>114504</v>
      </c>
      <c r="C16" s="6" t="s">
        <v>30</v>
      </c>
      <c r="D16" s="6" t="s">
        <v>31</v>
      </c>
      <c r="E16" s="3">
        <v>43775</v>
      </c>
      <c r="F16" s="6" t="s">
        <v>70</v>
      </c>
      <c r="G16" s="5"/>
    </row>
    <row r="17" spans="1:7" ht="75" x14ac:dyDescent="0.25">
      <c r="A17" s="5">
        <f t="shared" si="0"/>
        <v>13</v>
      </c>
      <c r="B17" s="5">
        <v>116050</v>
      </c>
      <c r="C17" s="6" t="s">
        <v>32</v>
      </c>
      <c r="D17" s="6" t="s">
        <v>33</v>
      </c>
      <c r="E17" s="3">
        <v>43775</v>
      </c>
      <c r="F17" s="6" t="s">
        <v>70</v>
      </c>
      <c r="G17" s="5"/>
    </row>
    <row r="18" spans="1:7" ht="30" x14ac:dyDescent="0.25">
      <c r="A18" s="5">
        <f t="shared" si="0"/>
        <v>14</v>
      </c>
      <c r="B18" s="5">
        <v>116363</v>
      </c>
      <c r="C18" s="6" t="s">
        <v>34</v>
      </c>
      <c r="D18" s="6" t="s">
        <v>35</v>
      </c>
      <c r="E18" s="3">
        <v>43780</v>
      </c>
      <c r="F18" s="6" t="s">
        <v>17</v>
      </c>
      <c r="G18" s="5"/>
    </row>
    <row r="19" spans="1:7" ht="60" x14ac:dyDescent="0.25">
      <c r="A19" s="5">
        <f t="shared" si="0"/>
        <v>15</v>
      </c>
      <c r="B19" s="5">
        <v>111644</v>
      </c>
      <c r="C19" s="6" t="s">
        <v>36</v>
      </c>
      <c r="D19" s="6" t="s">
        <v>37</v>
      </c>
      <c r="E19" s="3">
        <v>43780</v>
      </c>
      <c r="F19" s="6" t="s">
        <v>17</v>
      </c>
      <c r="G19" s="5"/>
    </row>
    <row r="20" spans="1:7" ht="90" x14ac:dyDescent="0.25">
      <c r="A20" s="5">
        <f t="shared" si="0"/>
        <v>16</v>
      </c>
      <c r="B20" s="5">
        <v>117218</v>
      </c>
      <c r="C20" s="6" t="s">
        <v>38</v>
      </c>
      <c r="D20" s="6" t="s">
        <v>39</v>
      </c>
      <c r="E20" s="3">
        <v>43780</v>
      </c>
      <c r="F20" s="6" t="s">
        <v>17</v>
      </c>
      <c r="G20" s="5"/>
    </row>
    <row r="21" spans="1:7" ht="60" x14ac:dyDescent="0.25">
      <c r="A21" s="5">
        <f t="shared" si="0"/>
        <v>17</v>
      </c>
      <c r="B21" s="5">
        <v>116779</v>
      </c>
      <c r="C21" s="6" t="s">
        <v>40</v>
      </c>
      <c r="D21" s="6" t="s">
        <v>41</v>
      </c>
      <c r="E21" s="3">
        <v>43780</v>
      </c>
      <c r="F21" s="6" t="s">
        <v>17</v>
      </c>
      <c r="G21" s="5"/>
    </row>
    <row r="22" spans="1:7" ht="75" x14ac:dyDescent="0.25">
      <c r="A22" s="5">
        <f t="shared" si="0"/>
        <v>18</v>
      </c>
      <c r="B22" s="5">
        <v>122809</v>
      </c>
      <c r="C22" s="6" t="s">
        <v>42</v>
      </c>
      <c r="D22" s="6" t="s">
        <v>43</v>
      </c>
      <c r="E22" s="3">
        <v>43773</v>
      </c>
      <c r="F22" s="6" t="s">
        <v>70</v>
      </c>
      <c r="G22" s="5"/>
    </row>
    <row r="23" spans="1:7" ht="60" x14ac:dyDescent="0.25">
      <c r="A23" s="5">
        <f t="shared" si="0"/>
        <v>19</v>
      </c>
      <c r="B23" s="5">
        <v>119984</v>
      </c>
      <c r="C23" s="6" t="s">
        <v>46</v>
      </c>
      <c r="D23" s="6" t="s">
        <v>47</v>
      </c>
      <c r="E23" s="3">
        <v>43773</v>
      </c>
      <c r="F23" s="6" t="s">
        <v>70</v>
      </c>
      <c r="G23" s="5"/>
    </row>
    <row r="24" spans="1:7" ht="90" x14ac:dyDescent="0.25">
      <c r="A24" s="5">
        <f t="shared" si="0"/>
        <v>20</v>
      </c>
      <c r="B24" s="5">
        <v>118930</v>
      </c>
      <c r="C24" s="6" t="s">
        <v>44</v>
      </c>
      <c r="D24" s="6" t="s">
        <v>45</v>
      </c>
      <c r="E24" s="3">
        <v>43775</v>
      </c>
      <c r="F24" s="6" t="s">
        <v>70</v>
      </c>
      <c r="G24" s="5"/>
    </row>
    <row r="25" spans="1:7" ht="60" x14ac:dyDescent="0.25">
      <c r="A25" s="5">
        <f t="shared" si="0"/>
        <v>21</v>
      </c>
      <c r="B25" s="4">
        <v>123242</v>
      </c>
      <c r="C25" s="6" t="s">
        <v>48</v>
      </c>
      <c r="D25" s="6" t="s">
        <v>49</v>
      </c>
      <c r="E25" s="3">
        <v>43775</v>
      </c>
      <c r="F25" s="6" t="s">
        <v>70</v>
      </c>
      <c r="G25" s="5"/>
    </row>
    <row r="26" spans="1:7" ht="60" x14ac:dyDescent="0.25">
      <c r="A26" s="5">
        <f t="shared" si="0"/>
        <v>22</v>
      </c>
      <c r="B26" s="5">
        <v>110962</v>
      </c>
      <c r="C26" s="6" t="s">
        <v>50</v>
      </c>
      <c r="D26" s="6" t="s">
        <v>51</v>
      </c>
      <c r="E26" s="3">
        <v>43775</v>
      </c>
      <c r="F26" s="6" t="s">
        <v>70</v>
      </c>
      <c r="G26" s="5"/>
    </row>
    <row r="27" spans="1:7" ht="60" x14ac:dyDescent="0.25">
      <c r="A27" s="5">
        <f t="shared" si="0"/>
        <v>23</v>
      </c>
      <c r="B27" s="5">
        <v>117892</v>
      </c>
      <c r="C27" s="6" t="s">
        <v>52</v>
      </c>
      <c r="D27" s="6" t="s">
        <v>53</v>
      </c>
      <c r="E27" s="3">
        <v>43780</v>
      </c>
      <c r="F27" s="6" t="s">
        <v>17</v>
      </c>
      <c r="G27" s="5"/>
    </row>
    <row r="28" spans="1:7" ht="60" x14ac:dyDescent="0.25">
      <c r="A28" s="5">
        <f t="shared" si="0"/>
        <v>24</v>
      </c>
      <c r="B28" s="5">
        <v>118525</v>
      </c>
      <c r="C28" s="6" t="s">
        <v>54</v>
      </c>
      <c r="D28" s="6" t="s">
        <v>55</v>
      </c>
      <c r="E28" s="3">
        <v>43780</v>
      </c>
      <c r="F28" s="6" t="s">
        <v>17</v>
      </c>
      <c r="G28" s="5"/>
    </row>
    <row r="29" spans="1:7" ht="90" x14ac:dyDescent="0.25">
      <c r="A29" s="5">
        <f t="shared" si="0"/>
        <v>25</v>
      </c>
      <c r="B29" s="5">
        <v>118744</v>
      </c>
      <c r="C29" s="6" t="s">
        <v>56</v>
      </c>
      <c r="D29" s="6" t="s">
        <v>57</v>
      </c>
      <c r="E29" s="3">
        <v>43776</v>
      </c>
      <c r="F29" s="6" t="s">
        <v>17</v>
      </c>
      <c r="G29" s="5"/>
    </row>
    <row r="30" spans="1:7" ht="60" x14ac:dyDescent="0.25">
      <c r="A30" s="5">
        <f t="shared" si="0"/>
        <v>26</v>
      </c>
      <c r="B30" s="5">
        <v>116252</v>
      </c>
      <c r="C30" s="6" t="s">
        <v>58</v>
      </c>
      <c r="D30" s="6" t="s">
        <v>59</v>
      </c>
      <c r="E30" s="3">
        <v>43780</v>
      </c>
      <c r="F30" s="6" t="s">
        <v>17</v>
      </c>
      <c r="G30" s="5"/>
    </row>
    <row r="31" spans="1:7" ht="60" x14ac:dyDescent="0.25">
      <c r="A31" s="5">
        <f t="shared" si="0"/>
        <v>27</v>
      </c>
      <c r="B31" s="5">
        <v>118189</v>
      </c>
      <c r="C31" s="6" t="s">
        <v>60</v>
      </c>
      <c r="D31" s="6" t="s">
        <v>61</v>
      </c>
      <c r="E31" s="3">
        <v>43774</v>
      </c>
      <c r="F31" s="6" t="s">
        <v>70</v>
      </c>
      <c r="G31" s="5"/>
    </row>
    <row r="32" spans="1:7" ht="60" x14ac:dyDescent="0.25">
      <c r="A32" s="5">
        <f t="shared" si="0"/>
        <v>28</v>
      </c>
      <c r="B32" s="5">
        <v>117190</v>
      </c>
      <c r="C32" s="6" t="s">
        <v>62</v>
      </c>
      <c r="D32" s="6" t="s">
        <v>63</v>
      </c>
      <c r="E32" s="3">
        <v>43780</v>
      </c>
      <c r="F32" s="6" t="s">
        <v>17</v>
      </c>
      <c r="G32" s="5"/>
    </row>
    <row r="33" spans="1:7" s="11" customFormat="1" ht="45" x14ac:dyDescent="0.25">
      <c r="A33" s="5">
        <f t="shared" si="0"/>
        <v>29</v>
      </c>
      <c r="B33" s="9">
        <v>123471</v>
      </c>
      <c r="C33" s="10" t="s">
        <v>64</v>
      </c>
      <c r="D33" s="10" t="s">
        <v>65</v>
      </c>
      <c r="E33" s="12">
        <v>43780</v>
      </c>
      <c r="F33" s="10" t="s">
        <v>17</v>
      </c>
      <c r="G33" s="9"/>
    </row>
    <row r="34" spans="1:7" ht="285" x14ac:dyDescent="0.25">
      <c r="A34" s="5">
        <f t="shared" si="0"/>
        <v>30</v>
      </c>
      <c r="B34" s="5">
        <v>125225</v>
      </c>
      <c r="C34" s="6" t="s">
        <v>66</v>
      </c>
      <c r="D34" s="6" t="s">
        <v>67</v>
      </c>
      <c r="E34" s="3">
        <v>43775</v>
      </c>
      <c r="F34" s="6" t="s">
        <v>17</v>
      </c>
      <c r="G34" s="5"/>
    </row>
    <row r="35" spans="1:7" ht="345" x14ac:dyDescent="0.25">
      <c r="A35" s="5">
        <f t="shared" si="0"/>
        <v>31</v>
      </c>
      <c r="B35" s="5">
        <v>125224</v>
      </c>
      <c r="C35" s="6" t="s">
        <v>68</v>
      </c>
      <c r="D35" s="6" t="s">
        <v>69</v>
      </c>
      <c r="E35" s="3">
        <v>43775</v>
      </c>
      <c r="F35" s="6" t="s">
        <v>70</v>
      </c>
      <c r="G35" s="5"/>
    </row>
    <row r="36" spans="1:7" x14ac:dyDescent="0.25">
      <c r="A36" s="4">
        <v>32</v>
      </c>
    </row>
  </sheetData>
  <protectedRanges>
    <protectedRange algorithmName="SHA-512" hashValue="YG75E/uBtbODIN+H7/9LGIkK4GVa0Jnpd0u/E9ysXaDxpZOPyVg3Go+VeDacQZpsKYLWM1jxnlXFE2oQOrSfGg==" saltValue="lNkJJrry5/ubVmJ5kdIEuA==" spinCount="100000" sqref="E33" name="Range1"/>
  </protectedRanges>
  <autoFilter ref="A4:G36"/>
  <customSheetViews>
    <customSheetView guid="{FFE73930-B6F3-4B43-9FE2-26381D01DC42}" showAutoFilter="1">
      <selection activeCell="K4" sqref="K4"/>
      <pageMargins left="0.7" right="0.7" top="0.75" bottom="0.75" header="0.3" footer="0.3"/>
      <pageSetup paperSize="9" orientation="portrait" horizontalDpi="1200" verticalDpi="1200" r:id="rId1"/>
      <autoFilter ref="A4:G36"/>
    </customSheetView>
    <customSheetView guid="{7DED61EF-CED4-4EE5-B3CC-ABDB9CD823F8}" showAutoFilter="1" topLeftCell="A33">
      <selection activeCell="A34" sqref="A34"/>
      <pageMargins left="0.7" right="0.7" top="0.75" bottom="0.75" header="0.3" footer="0.3"/>
      <pageSetup paperSize="9" orientation="portrait" horizontalDpi="1200" verticalDpi="1200" r:id="rId2"/>
      <autoFilter ref="H2:H33"/>
    </customSheetView>
  </customSheetViews>
  <mergeCells count="1">
    <mergeCell ref="A2:G2"/>
  </mergeCells>
  <pageMargins left="0.7" right="0.7" top="0.75" bottom="0.75" header="0.3" footer="0.3"/>
  <pageSetup paperSize="9"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Baicoianu</dc:creator>
  <cp:lastModifiedBy>Dan Nicolaescu</cp:lastModifiedBy>
  <dcterms:created xsi:type="dcterms:W3CDTF">2019-11-11T15:44:31Z</dcterms:created>
  <dcterms:modified xsi:type="dcterms:W3CDTF">2019-11-12T10:33:52Z</dcterms:modified>
</cp:coreProperties>
</file>